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3" activeTab="11"/>
  </bookViews>
  <sheets>
    <sheet name="СОШ № 1" sheetId="1" r:id="rId1"/>
    <sheet name="СОШ № 2" sheetId="2" r:id="rId2"/>
    <sheet name="СОШ № 3" sheetId="3" r:id="rId3"/>
    <sheet name="СОШ № 5" sheetId="4" r:id="rId4"/>
    <sheet name="СОШ № 6" sheetId="5" r:id="rId5"/>
    <sheet name="СОШ № 8" sheetId="6" r:id="rId6"/>
    <sheet name="СОШ № 9" sheetId="7" r:id="rId7"/>
    <sheet name="ДО ДДТ" sheetId="8" r:id="rId8"/>
    <sheet name="ДС № 1" sheetId="9" r:id="rId9"/>
    <sheet name="ДС № 2" sheetId="10" r:id="rId10"/>
    <sheet name="ДС № 3" sheetId="11" r:id="rId11"/>
    <sheet name="ДС № 4" sheetId="12" r:id="rId12"/>
    <sheet name="ДС № 5" sheetId="13" r:id="rId13"/>
    <sheet name="ДС № 6" sheetId="14" r:id="rId14"/>
    <sheet name="ДС № 7" sheetId="15" r:id="rId15"/>
  </sheets>
  <definedNames/>
  <calcPr fullCalcOnLoad="1"/>
</workbook>
</file>

<file path=xl/sharedStrings.xml><?xml version="1.0" encoding="utf-8"?>
<sst xmlns="http://schemas.openxmlformats.org/spreadsheetml/2006/main" count="1832" uniqueCount="92">
  <si>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</si>
  <si>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</si>
  <si>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</si>
  <si>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</si>
  <si>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</si>
  <si>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</si>
  <si>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</si>
  <si>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</si>
  <si>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</si>
  <si>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</si>
  <si>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</si>
  <si>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</si>
  <si>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</si>
  <si>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</si>
  <si>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</si>
  <si>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</si>
  <si>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</si>
  <si>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</si>
  <si>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</si>
  <si>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</si>
  <si>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</si>
  <si>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</si>
  <si>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</si>
  <si>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</si>
  <si>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</si>
  <si>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</si>
  <si>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</si>
  <si>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</si>
  <si>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</si>
  <si>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</si>
  <si>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</si>
  <si>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</si>
  <si>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</si>
  <si>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</si>
  <si>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</si>
  <si>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</si>
  <si>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</si>
  <si>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</si>
  <si>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</si>
  <si>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</si>
  <si>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</si>
  <si>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</si>
  <si>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</si>
  <si>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</si>
  <si>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</si>
  <si>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</si>
  <si>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</si>
  <si>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</si>
  <si>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</si>
  <si>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</si>
  <si>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</si>
  <si>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</si>
  <si>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</si>
  <si>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</si>
  <si>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</si>
  <si>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</si>
  <si>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</si>
  <si>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</si>
  <si>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</si>
  <si>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</si>
  <si>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</si>
  <si>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</si>
  <si>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</si>
  <si>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</si>
  <si>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</si>
  <si>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</si>
  <si>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</si>
  <si>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</si>
  <si>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</si>
  <si>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</si>
  <si>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</si>
  <si>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</si>
  <si>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</si>
  <si>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</si>
  <si>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</si>
  <si>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</si>
  <si>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</si>
  <si>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</si>
  <si>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</si>
  <si>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</si>
  <si>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</si>
  <si>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</si>
  <si>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</si>
  <si>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</si>
  <si>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</si>
  <si>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</si>
  <si>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Численность воспитанников</t>
  </si>
  <si>
    <t>Доля респондентов</t>
  </si>
  <si>
    <t>д.б.100 баллов</t>
  </si>
  <si>
    <t>д.б. 100 баллов!!!</t>
  </si>
  <si>
    <t>д.б. 90 баллов</t>
  </si>
  <si>
    <t>д.б. 97 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</si>
</sst>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5" fillId="34" borderId="0" xfId="0" applyFont="1" applyFill="1" applyAlignment="1" quotePrefix="1">
      <alignment horizontal="center"/>
    </xf>
    <xf numFmtId="0" fontId="25" fillId="34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0" fontId="25" fillId="36" borderId="0" xfId="0" applyFont="1" applyFill="1" applyAlignment="1">
      <alignment horizontal="center"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25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5" fillId="0" borderId="0" xfId="0" applyFont="1" applyAlignment="1">
      <alignment/>
    </xf>
    <xf numFmtId="0" fontId="0" fillId="9" borderId="0" xfId="0" applyFill="1" applyAlignment="1">
      <alignment horizontal="center"/>
    </xf>
    <xf numFmtId="0" fontId="0" fillId="19" borderId="0" xfId="0" applyFill="1" applyAlignment="1">
      <alignment/>
    </xf>
    <xf numFmtId="49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67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251</v>
      </c>
      <c r="G2" s="16"/>
    </row>
    <row r="3" ht="15">
      <c r="D3" s="3"/>
    </row>
    <row r="4" spans="3:4" ht="15">
      <c r="C4" t="s">
        <v>86</v>
      </c>
      <c r="D4" s="3">
        <v>619</v>
      </c>
    </row>
    <row r="5" ht="15">
      <c r="D5" s="3"/>
    </row>
    <row r="6" spans="3:4" ht="15">
      <c r="C6" t="s">
        <v>87</v>
      </c>
      <c r="D6" s="3">
        <f>ROUND(D2/D4*100,0)</f>
        <v>41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54</v>
      </c>
      <c r="E14" s="2" t="s">
        <v>2</v>
      </c>
      <c r="F14" s="1">
        <v>63</v>
      </c>
      <c r="H14" s="3">
        <f>ROUND(D14/F14*100,0)</f>
        <v>86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57</v>
      </c>
      <c r="E17" s="2" t="s">
        <v>2</v>
      </c>
      <c r="F17" s="1">
        <v>58</v>
      </c>
      <c r="H17" s="3">
        <f>ROUND(D17/F17*100,0)</f>
        <v>98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88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250</v>
      </c>
      <c r="E27" s="2" t="s">
        <v>2</v>
      </c>
      <c r="F27" s="11">
        <f>D2</f>
        <v>251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248</v>
      </c>
      <c r="E30" s="2" t="s">
        <v>2</v>
      </c>
      <c r="F30" s="11">
        <f>D2</f>
        <v>251</v>
      </c>
      <c r="H30" s="3">
        <f>ROUND(D30/F30*100,0)</f>
        <v>99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234</v>
      </c>
      <c r="E42" s="2" t="s">
        <v>2</v>
      </c>
      <c r="F42" s="11">
        <f>D2</f>
        <v>251</v>
      </c>
      <c r="H42" s="3">
        <f>ROUND(D42/F42*100,0)</f>
        <v>93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2</v>
      </c>
      <c r="E49" s="2" t="s">
        <v>14</v>
      </c>
      <c r="F49" s="11">
        <v>20</v>
      </c>
      <c r="H49" s="7">
        <f>D49*F49</f>
        <v>40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3</v>
      </c>
      <c r="E54" s="2" t="s">
        <v>14</v>
      </c>
      <c r="F54" s="11">
        <v>20</v>
      </c>
      <c r="H54" s="7">
        <f>D54*F54</f>
        <v>60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2" ht="15">
      <c r="C59" t="s">
        <v>31</v>
      </c>
      <c r="D59" s="1">
        <v>17</v>
      </c>
      <c r="E59" s="2" t="s">
        <v>2</v>
      </c>
      <c r="F59" s="17">
        <v>23</v>
      </c>
      <c r="H59" s="7">
        <f>ROUND(D59/F59*100,0)</f>
        <v>74</v>
      </c>
      <c r="J59" s="1" t="s">
        <v>4</v>
      </c>
      <c r="L59" s="15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250</v>
      </c>
      <c r="E66" s="2" t="s">
        <v>2</v>
      </c>
      <c r="F66" s="11">
        <f>D2</f>
        <v>251</v>
      </c>
      <c r="H66" s="7">
        <f>ROUND(D66/F66*100,0)</f>
        <v>100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250</v>
      </c>
      <c r="E71" s="2" t="s">
        <v>2</v>
      </c>
      <c r="F71" s="11">
        <f>D2</f>
        <v>251</v>
      </c>
      <c r="H71" s="7">
        <f>ROUND(D71/F71*100,0)</f>
        <v>100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248</v>
      </c>
      <c r="E76" s="2" t="s">
        <v>2</v>
      </c>
      <c r="F76" s="11">
        <f>D2</f>
        <v>251</v>
      </c>
      <c r="H76" s="7">
        <f>ROUND(D76/F76*100,0)</f>
        <v>99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236</v>
      </c>
      <c r="E83" s="2" t="s">
        <v>2</v>
      </c>
      <c r="F83" s="11">
        <f>D2</f>
        <v>251</v>
      </c>
      <c r="H83" s="7">
        <f>ROUND(D83/F83*100,0)</f>
        <v>94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246</v>
      </c>
      <c r="E88" s="2" t="s">
        <v>2</v>
      </c>
      <c r="F88" s="11">
        <f>D2</f>
        <v>251</v>
      </c>
      <c r="H88" s="7">
        <f>ROUND(D88/F88*100,0)</f>
        <v>98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249</v>
      </c>
      <c r="E93" s="2" t="s">
        <v>2</v>
      </c>
      <c r="F93" s="11">
        <f>D2</f>
        <v>251</v>
      </c>
      <c r="H93" s="7">
        <f>ROUND(D93/F93*100,0)</f>
        <v>99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73">
      <selection activeCell="M59" sqref="M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105</v>
      </c>
      <c r="G2" s="16"/>
    </row>
    <row r="3" ht="15">
      <c r="D3" s="3"/>
    </row>
    <row r="4" spans="3:4" ht="15">
      <c r="C4" t="s">
        <v>86</v>
      </c>
      <c r="D4" s="3">
        <v>173</v>
      </c>
    </row>
    <row r="5" ht="15">
      <c r="D5" s="3"/>
    </row>
    <row r="6" spans="3:4" ht="15">
      <c r="C6" t="s">
        <v>87</v>
      </c>
      <c r="D6" s="3">
        <f>ROUND(D2/D4*100,0)</f>
        <v>61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50</v>
      </c>
      <c r="E14" s="2" t="s">
        <v>2</v>
      </c>
      <c r="F14" s="1">
        <v>58</v>
      </c>
      <c r="H14" s="3">
        <f>ROUND(D14/F14*100,0)</f>
        <v>86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43</v>
      </c>
      <c r="E17" s="2" t="s">
        <v>2</v>
      </c>
      <c r="F17" s="1">
        <v>53</v>
      </c>
      <c r="H17" s="3">
        <f>ROUND(D17/F17*100,0)</f>
        <v>81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105</v>
      </c>
      <c r="E27" s="2" t="s">
        <v>2</v>
      </c>
      <c r="F27" s="11">
        <f>D2</f>
        <v>105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105</v>
      </c>
      <c r="E30" s="2" t="s">
        <v>2</v>
      </c>
      <c r="F30" s="11">
        <f>D2</f>
        <v>105</v>
      </c>
      <c r="H30" s="3">
        <f>ROUND(D30/F30*100,0)</f>
        <v>100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4</v>
      </c>
      <c r="E37" s="2" t="s">
        <v>14</v>
      </c>
      <c r="F37" s="4">
        <v>20</v>
      </c>
      <c r="H37" s="7">
        <f>D37*F37</f>
        <v>80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105</v>
      </c>
      <c r="E42" s="2" t="s">
        <v>2</v>
      </c>
      <c r="F42" s="11">
        <f>D2</f>
        <v>105</v>
      </c>
      <c r="H42" s="3">
        <f>ROUND(D42/F42*100,0)</f>
        <v>100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0</v>
      </c>
      <c r="E49" s="2" t="s">
        <v>14</v>
      </c>
      <c r="F49" s="11">
        <v>20</v>
      </c>
      <c r="H49" s="7">
        <f>D49*F49</f>
        <v>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2</v>
      </c>
      <c r="E54" s="2" t="s">
        <v>14</v>
      </c>
      <c r="F54" s="11">
        <v>20</v>
      </c>
      <c r="H54" s="7">
        <f>D54*F54</f>
        <v>40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3</v>
      </c>
      <c r="E59" s="2" t="s">
        <v>2</v>
      </c>
      <c r="F59" s="17">
        <v>10</v>
      </c>
      <c r="H59" s="7">
        <f>ROUND(D59/F59*100,0)</f>
        <v>30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104</v>
      </c>
      <c r="E66" s="2" t="s">
        <v>2</v>
      </c>
      <c r="F66" s="11">
        <f>D2</f>
        <v>105</v>
      </c>
      <c r="H66" s="7">
        <f>ROUND(D66/F66*100,0)</f>
        <v>99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104</v>
      </c>
      <c r="E71" s="2" t="s">
        <v>2</v>
      </c>
      <c r="F71" s="11">
        <f>D2</f>
        <v>105</v>
      </c>
      <c r="H71" s="7">
        <f>ROUND(D71/F71*100,0)</f>
        <v>99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104</v>
      </c>
      <c r="E76" s="2" t="s">
        <v>2</v>
      </c>
      <c r="F76" s="11">
        <f>D2</f>
        <v>105</v>
      </c>
      <c r="H76" s="7">
        <f>ROUND(D76/F76*100,0)</f>
        <v>99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104</v>
      </c>
      <c r="E83" s="2" t="s">
        <v>2</v>
      </c>
      <c r="F83" s="11">
        <f>D2</f>
        <v>105</v>
      </c>
      <c r="H83" s="7">
        <f>ROUND(D83/F83*100,0)</f>
        <v>99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105</v>
      </c>
      <c r="E88" s="2" t="s">
        <v>2</v>
      </c>
      <c r="F88" s="11">
        <f>D2</f>
        <v>105</v>
      </c>
      <c r="H88" s="7">
        <f>ROUND(D88/F88*100,0)</f>
        <v>100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105</v>
      </c>
      <c r="E93" s="2" t="s">
        <v>2</v>
      </c>
      <c r="F93" s="11">
        <f>D2</f>
        <v>105</v>
      </c>
      <c r="H93" s="7">
        <f>ROUND(D93/F93*100,0)</f>
        <v>100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31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104</v>
      </c>
      <c r="G2" s="16"/>
    </row>
    <row r="3" ht="15">
      <c r="D3" s="3"/>
    </row>
    <row r="4" spans="3:4" ht="15">
      <c r="C4" t="s">
        <v>86</v>
      </c>
      <c r="D4" s="3">
        <v>129</v>
      </c>
    </row>
    <row r="5" ht="15">
      <c r="D5" s="3"/>
    </row>
    <row r="6" spans="3:4" ht="15">
      <c r="C6" t="s">
        <v>87</v>
      </c>
      <c r="D6" s="3">
        <f>ROUND(D2/D4*100,0)</f>
        <v>81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26</v>
      </c>
      <c r="E14" s="2" t="s">
        <v>2</v>
      </c>
      <c r="F14" s="1">
        <v>58</v>
      </c>
      <c r="H14" s="3">
        <f>ROUND(D14/F14*100,0)</f>
        <v>45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48</v>
      </c>
      <c r="E17" s="2" t="s">
        <v>2</v>
      </c>
      <c r="F17" s="1">
        <v>53</v>
      </c>
      <c r="H17" s="3">
        <f>ROUND(D17/F17*100,0)</f>
        <v>91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103</v>
      </c>
      <c r="E27" s="2" t="s">
        <v>2</v>
      </c>
      <c r="F27" s="11">
        <f>D2</f>
        <v>104</v>
      </c>
      <c r="H27" s="3">
        <f>ROUND(D27/F27*100,0)</f>
        <v>99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101</v>
      </c>
      <c r="E30" s="2" t="s">
        <v>2</v>
      </c>
      <c r="F30" s="11">
        <f>D2</f>
        <v>104</v>
      </c>
      <c r="H30" s="3">
        <f>ROUND(D30/F30*100,0)</f>
        <v>97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101</v>
      </c>
      <c r="E42" s="2" t="s">
        <v>2</v>
      </c>
      <c r="F42" s="11">
        <f>D2</f>
        <v>104</v>
      </c>
      <c r="H42" s="3">
        <f>ROUND(D42/F42*100,0)</f>
        <v>97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0</v>
      </c>
      <c r="E49" s="2" t="s">
        <v>14</v>
      </c>
      <c r="F49" s="11">
        <v>20</v>
      </c>
      <c r="H49" s="7">
        <f>D49*F49</f>
        <v>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2</v>
      </c>
      <c r="E54" s="2" t="s">
        <v>14</v>
      </c>
      <c r="F54" s="11">
        <v>20</v>
      </c>
      <c r="H54" s="7">
        <f>D54*F54</f>
        <v>40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2</v>
      </c>
      <c r="E59" s="2" t="s">
        <v>2</v>
      </c>
      <c r="F59" s="17">
        <v>8</v>
      </c>
      <c r="H59" s="7">
        <f>ROUND(D59/F59*100,0)</f>
        <v>25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102</v>
      </c>
      <c r="E66" s="2" t="s">
        <v>2</v>
      </c>
      <c r="F66" s="11">
        <f>D2</f>
        <v>104</v>
      </c>
      <c r="H66" s="7">
        <f>ROUND(D66/F66*100,0)</f>
        <v>98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100</v>
      </c>
      <c r="E71" s="2" t="s">
        <v>2</v>
      </c>
      <c r="F71" s="11">
        <f>D2</f>
        <v>104</v>
      </c>
      <c r="H71" s="7">
        <f>ROUND(D71/F71*100,0)</f>
        <v>96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99</v>
      </c>
      <c r="E76" s="2" t="s">
        <v>2</v>
      </c>
      <c r="F76" s="11">
        <f>D2</f>
        <v>104</v>
      </c>
      <c r="H76" s="7">
        <f>ROUND(D76/F76*100,0)</f>
        <v>95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89</v>
      </c>
      <c r="E83" s="2" t="s">
        <v>2</v>
      </c>
      <c r="F83" s="11">
        <f>D2</f>
        <v>104</v>
      </c>
      <c r="H83" s="7">
        <f>ROUND(D83/F83*100,0)</f>
        <v>86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84</v>
      </c>
      <c r="E88" s="2" t="s">
        <v>2</v>
      </c>
      <c r="F88" s="11">
        <f>D2</f>
        <v>104</v>
      </c>
      <c r="H88" s="7">
        <f>ROUND(D88/F88*100,0)</f>
        <v>81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96</v>
      </c>
      <c r="E93" s="2" t="s">
        <v>2</v>
      </c>
      <c r="F93" s="11">
        <f>D2</f>
        <v>104</v>
      </c>
      <c r="H93" s="7">
        <f>ROUND(D93/F93*100,0)</f>
        <v>92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93"/>
  <sheetViews>
    <sheetView tabSelected="1" zoomScalePageLayoutView="0" workbookViewId="0" topLeftCell="A34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74</v>
      </c>
      <c r="G2" s="16"/>
    </row>
    <row r="3" ht="15">
      <c r="D3" s="3"/>
    </row>
    <row r="4" spans="3:4" ht="15">
      <c r="C4" t="s">
        <v>86</v>
      </c>
      <c r="D4" s="3">
        <v>91</v>
      </c>
    </row>
    <row r="5" ht="15">
      <c r="D5" s="3"/>
    </row>
    <row r="6" spans="3:4" ht="15">
      <c r="C6" t="s">
        <v>87</v>
      </c>
      <c r="D6" s="3">
        <f>ROUND(D2/D4*100,0)</f>
        <v>81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42</v>
      </c>
      <c r="E14" s="2" t="s">
        <v>2</v>
      </c>
      <c r="F14" s="1">
        <v>58</v>
      </c>
      <c r="H14" s="3">
        <f>ROUND(D14/F14*100,0)</f>
        <v>72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51</v>
      </c>
      <c r="E17" s="2" t="s">
        <v>2</v>
      </c>
      <c r="F17" s="1">
        <v>53</v>
      </c>
      <c r="H17" s="3">
        <f>ROUND(D17/F17*100,0)</f>
        <v>96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74</v>
      </c>
      <c r="E27" s="2" t="s">
        <v>2</v>
      </c>
      <c r="F27" s="11">
        <f>D2</f>
        <v>74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73</v>
      </c>
      <c r="E30" s="2" t="s">
        <v>2</v>
      </c>
      <c r="F30" s="11">
        <f>D2</f>
        <v>74</v>
      </c>
      <c r="H30" s="3">
        <f>ROUND(D30/F30*100,0)</f>
        <v>99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73</v>
      </c>
      <c r="E42" s="2" t="s">
        <v>2</v>
      </c>
      <c r="F42" s="11">
        <f>D2</f>
        <v>74</v>
      </c>
      <c r="H42" s="3">
        <f>ROUND(D42/F42*100,0)</f>
        <v>99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0</v>
      </c>
      <c r="E49" s="2" t="s">
        <v>14</v>
      </c>
      <c r="F49" s="11">
        <v>20</v>
      </c>
      <c r="H49" s="7">
        <f>D49*F49</f>
        <v>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1</v>
      </c>
      <c r="E54" s="2" t="s">
        <v>14</v>
      </c>
      <c r="F54" s="11">
        <v>20</v>
      </c>
      <c r="H54" s="7">
        <f>D54*F54</f>
        <v>20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1</v>
      </c>
      <c r="E59" s="2" t="s">
        <v>2</v>
      </c>
      <c r="F59" s="17">
        <v>2</v>
      </c>
      <c r="H59" s="7">
        <f>ROUND(D59/F59*100,0)</f>
        <v>50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74</v>
      </c>
      <c r="E66" s="2" t="s">
        <v>2</v>
      </c>
      <c r="F66" s="11">
        <f>D2</f>
        <v>74</v>
      </c>
      <c r="H66" s="7">
        <f>ROUND(D66/F66*100,0)</f>
        <v>100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74</v>
      </c>
      <c r="E71" s="2" t="s">
        <v>2</v>
      </c>
      <c r="F71" s="11">
        <f>D2</f>
        <v>74</v>
      </c>
      <c r="H71" s="7">
        <f>ROUND(D71/F71*100,0)</f>
        <v>100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74</v>
      </c>
      <c r="E76" s="2" t="s">
        <v>2</v>
      </c>
      <c r="F76" s="11">
        <f>D2</f>
        <v>74</v>
      </c>
      <c r="H76" s="7">
        <f>ROUND(D76/F76*100,0)</f>
        <v>100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74</v>
      </c>
      <c r="E83" s="2" t="s">
        <v>2</v>
      </c>
      <c r="F83" s="11">
        <f>D2</f>
        <v>74</v>
      </c>
      <c r="H83" s="7">
        <f>ROUND(D83/F83*100,0)</f>
        <v>100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2" ht="15">
      <c r="C88" t="s">
        <v>79</v>
      </c>
      <c r="D88" s="1">
        <v>67</v>
      </c>
      <c r="E88" s="2" t="s">
        <v>2</v>
      </c>
      <c r="F88" s="11">
        <f>D2</f>
        <v>74</v>
      </c>
      <c r="H88" s="7">
        <f>ROUND(D88/F88*100,0)</f>
        <v>91</v>
      </c>
      <c r="J88" s="1" t="s">
        <v>4</v>
      </c>
      <c r="L88" s="18" t="s">
        <v>90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74</v>
      </c>
      <c r="E93" s="2" t="s">
        <v>2</v>
      </c>
      <c r="F93" s="11">
        <f>D2</f>
        <v>74</v>
      </c>
      <c r="H93" s="7">
        <f>ROUND(D93/F93*100,0)</f>
        <v>100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31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75</v>
      </c>
      <c r="G2" s="16"/>
    </row>
    <row r="3" ht="15">
      <c r="D3" s="3"/>
    </row>
    <row r="4" spans="3:4" ht="15">
      <c r="C4" t="s">
        <v>86</v>
      </c>
      <c r="D4" s="3">
        <v>100</v>
      </c>
    </row>
    <row r="5" ht="15">
      <c r="D5" s="3"/>
    </row>
    <row r="6" spans="3:4" ht="15">
      <c r="C6" t="s">
        <v>87</v>
      </c>
      <c r="D6" s="3">
        <f>ROUND(D2/D4*100,0)</f>
        <v>75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53</v>
      </c>
      <c r="E14" s="2" t="s">
        <v>2</v>
      </c>
      <c r="F14" s="1">
        <v>58</v>
      </c>
      <c r="H14" s="3">
        <f>ROUND(D14/F14*100,0)</f>
        <v>91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50</v>
      </c>
      <c r="E17" s="2" t="s">
        <v>2</v>
      </c>
      <c r="F17" s="1">
        <v>53</v>
      </c>
      <c r="H17" s="3">
        <f>ROUND(D17/F17*100,0)</f>
        <v>94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75</v>
      </c>
      <c r="E27" s="2" t="s">
        <v>2</v>
      </c>
      <c r="F27" s="11">
        <f>D2</f>
        <v>75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70</v>
      </c>
      <c r="E30" s="2" t="s">
        <v>2</v>
      </c>
      <c r="F30" s="11">
        <f>D2</f>
        <v>75</v>
      </c>
      <c r="H30" s="3">
        <f>ROUND(D30/F30*100,0)</f>
        <v>93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4</v>
      </c>
      <c r="E37" s="2" t="s">
        <v>14</v>
      </c>
      <c r="F37" s="4">
        <v>20</v>
      </c>
      <c r="H37" s="7">
        <f>D37*F37</f>
        <v>80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74</v>
      </c>
      <c r="E42" s="2" t="s">
        <v>2</v>
      </c>
      <c r="F42" s="11">
        <f>D2</f>
        <v>75</v>
      </c>
      <c r="H42" s="3">
        <f>ROUND(D42/F42*100,0)</f>
        <v>99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2</v>
      </c>
      <c r="E49" s="2" t="s">
        <v>14</v>
      </c>
      <c r="F49" s="11">
        <v>20</v>
      </c>
      <c r="H49" s="7">
        <f>D49*F49</f>
        <v>40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1</v>
      </c>
      <c r="E54" s="2" t="s">
        <v>14</v>
      </c>
      <c r="F54" s="11">
        <v>20</v>
      </c>
      <c r="H54" s="7">
        <f>D54*F54</f>
        <v>20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2</v>
      </c>
      <c r="E59" s="2" t="s">
        <v>2</v>
      </c>
      <c r="F59" s="17">
        <v>6</v>
      </c>
      <c r="H59" s="7">
        <f>ROUND(D59/F59*100,0)</f>
        <v>33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72</v>
      </c>
      <c r="E66" s="2" t="s">
        <v>2</v>
      </c>
      <c r="F66" s="11">
        <f>D2</f>
        <v>75</v>
      </c>
      <c r="H66" s="7">
        <f>ROUND(D66/F66*100,0)</f>
        <v>96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75</v>
      </c>
      <c r="E71" s="2" t="s">
        <v>2</v>
      </c>
      <c r="F71" s="11">
        <f>D2</f>
        <v>75</v>
      </c>
      <c r="H71" s="7">
        <f>ROUND(D71/F71*100,0)</f>
        <v>100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72</v>
      </c>
      <c r="E76" s="2" t="s">
        <v>2</v>
      </c>
      <c r="F76" s="11">
        <f>D2</f>
        <v>75</v>
      </c>
      <c r="H76" s="7">
        <f>ROUND(D76/F76*100,0)</f>
        <v>96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69</v>
      </c>
      <c r="E83" s="2" t="s">
        <v>2</v>
      </c>
      <c r="F83" s="11">
        <f>D2</f>
        <v>75</v>
      </c>
      <c r="H83" s="7">
        <f>ROUND(D83/F83*100,0)</f>
        <v>92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70</v>
      </c>
      <c r="E88" s="2" t="s">
        <v>2</v>
      </c>
      <c r="F88" s="11">
        <f>D2</f>
        <v>75</v>
      </c>
      <c r="H88" s="7">
        <f>ROUND(D88/F88*100,0)</f>
        <v>93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74</v>
      </c>
      <c r="E93" s="2" t="s">
        <v>2</v>
      </c>
      <c r="F93" s="11">
        <f>D2</f>
        <v>75</v>
      </c>
      <c r="H93" s="7">
        <f>ROUND(D93/F93*100,0)</f>
        <v>99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49">
      <selection activeCell="M59" sqref="M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80</v>
      </c>
      <c r="G2" s="16"/>
    </row>
    <row r="3" ht="15">
      <c r="D3" s="3"/>
    </row>
    <row r="4" spans="3:4" ht="15">
      <c r="C4" t="s">
        <v>86</v>
      </c>
      <c r="D4" s="3">
        <v>91</v>
      </c>
    </row>
    <row r="5" ht="15">
      <c r="D5" s="3"/>
    </row>
    <row r="6" spans="3:4" ht="15">
      <c r="C6" t="s">
        <v>87</v>
      </c>
      <c r="D6" s="3">
        <f>ROUND(D2/D4*100,0)</f>
        <v>88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51</v>
      </c>
      <c r="E14" s="2" t="s">
        <v>2</v>
      </c>
      <c r="F14" s="1">
        <v>58</v>
      </c>
      <c r="H14" s="3">
        <f>ROUND(D14/F14*100,0)</f>
        <v>88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52</v>
      </c>
      <c r="E17" s="2" t="s">
        <v>2</v>
      </c>
      <c r="F17" s="1">
        <v>53</v>
      </c>
      <c r="H17" s="3">
        <f>ROUND(D17/F17*100,0)</f>
        <v>98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80</v>
      </c>
      <c r="E27" s="2" t="s">
        <v>2</v>
      </c>
      <c r="F27" s="11">
        <f>D2</f>
        <v>80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2" ht="15">
      <c r="C30" t="s">
        <v>20</v>
      </c>
      <c r="D30" s="1">
        <v>78</v>
      </c>
      <c r="E30" s="2" t="s">
        <v>2</v>
      </c>
      <c r="F30" s="11">
        <f>D2</f>
        <v>80</v>
      </c>
      <c r="H30" s="3">
        <f>ROUND(D30/F30*100,0)</f>
        <v>98</v>
      </c>
      <c r="J30" s="1" t="s">
        <v>4</v>
      </c>
      <c r="L30" s="18" t="s">
        <v>91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80</v>
      </c>
      <c r="E42" s="2" t="s">
        <v>2</v>
      </c>
      <c r="F42" s="11">
        <f>D2</f>
        <v>80</v>
      </c>
      <c r="H42" s="3">
        <f>ROUND(D42/F42*100,0)</f>
        <v>100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0</v>
      </c>
      <c r="E49" s="2" t="s">
        <v>14</v>
      </c>
      <c r="F49" s="11">
        <v>20</v>
      </c>
      <c r="H49" s="7">
        <f>D49*F49</f>
        <v>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1</v>
      </c>
      <c r="E54" s="2" t="s">
        <v>14</v>
      </c>
      <c r="F54" s="11">
        <v>20</v>
      </c>
      <c r="H54" s="7">
        <f>D54*F54</f>
        <v>20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1</v>
      </c>
      <c r="E59" s="2" t="s">
        <v>2</v>
      </c>
      <c r="F59" s="17">
        <v>9</v>
      </c>
      <c r="H59" s="7">
        <f>ROUND(D59/F59*100,0)</f>
        <v>11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80</v>
      </c>
      <c r="E66" s="2" t="s">
        <v>2</v>
      </c>
      <c r="F66" s="11">
        <f>D2</f>
        <v>80</v>
      </c>
      <c r="H66" s="7">
        <f>ROUND(D66/F66*100,0)</f>
        <v>100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80</v>
      </c>
      <c r="E71" s="2" t="s">
        <v>2</v>
      </c>
      <c r="F71" s="11">
        <f>D2</f>
        <v>80</v>
      </c>
      <c r="H71" s="7">
        <f>ROUND(D71/F71*100,0)</f>
        <v>100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80</v>
      </c>
      <c r="E76" s="2" t="s">
        <v>2</v>
      </c>
      <c r="F76" s="11">
        <f>D2</f>
        <v>80</v>
      </c>
      <c r="H76" s="7">
        <f>ROUND(D76/F76*100,0)</f>
        <v>100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78</v>
      </c>
      <c r="E83" s="2" t="s">
        <v>2</v>
      </c>
      <c r="F83" s="11">
        <f>D2</f>
        <v>80</v>
      </c>
      <c r="H83" s="7">
        <f>ROUND(D83/F83*100,0)</f>
        <v>98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76</v>
      </c>
      <c r="E88" s="2" t="s">
        <v>2</v>
      </c>
      <c r="F88" s="11">
        <f>D2</f>
        <v>80</v>
      </c>
      <c r="H88" s="7">
        <f>ROUND(D88/F88*100,0)</f>
        <v>95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80</v>
      </c>
      <c r="E93" s="2" t="s">
        <v>2</v>
      </c>
      <c r="F93" s="11">
        <f>D2</f>
        <v>80</v>
      </c>
      <c r="H93" s="7">
        <f>ROUND(D93/F93*100,0)</f>
        <v>100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91">
      <selection activeCell="L59" sqref="L59:N60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247</v>
      </c>
      <c r="G2" s="16"/>
    </row>
    <row r="3" ht="15">
      <c r="D3" s="3"/>
    </row>
    <row r="4" spans="3:4" ht="15">
      <c r="C4" t="s">
        <v>86</v>
      </c>
      <c r="D4" s="3">
        <v>324</v>
      </c>
    </row>
    <row r="5" ht="15">
      <c r="D5" s="3"/>
    </row>
    <row r="6" spans="3:4" ht="15">
      <c r="C6" t="s">
        <v>87</v>
      </c>
      <c r="D6" s="3">
        <f>ROUND(D2/D4*100,0)</f>
        <v>76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47</v>
      </c>
      <c r="E14" s="2" t="s">
        <v>2</v>
      </c>
      <c r="F14" s="1">
        <v>58</v>
      </c>
      <c r="H14" s="3">
        <f>ROUND(D14/F14*100,0)</f>
        <v>81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44</v>
      </c>
      <c r="E17" s="2" t="s">
        <v>2</v>
      </c>
      <c r="F17" s="1">
        <v>53</v>
      </c>
      <c r="H17" s="3">
        <f>ROUND(D17/F17*100,0)</f>
        <v>83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247</v>
      </c>
      <c r="E27" s="2" t="s">
        <v>2</v>
      </c>
      <c r="F27" s="11">
        <f>D2</f>
        <v>247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247</v>
      </c>
      <c r="E30" s="2" t="s">
        <v>2</v>
      </c>
      <c r="F30" s="11">
        <f>D2</f>
        <v>247</v>
      </c>
      <c r="H30" s="3">
        <f>ROUND(D30/F30*100,0)</f>
        <v>100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4</v>
      </c>
      <c r="E37" s="2" t="s">
        <v>14</v>
      </c>
      <c r="F37" s="4">
        <v>20</v>
      </c>
      <c r="H37" s="7">
        <f>D37*F37</f>
        <v>80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247</v>
      </c>
      <c r="E42" s="2" t="s">
        <v>2</v>
      </c>
      <c r="F42" s="11">
        <f>D2</f>
        <v>247</v>
      </c>
      <c r="H42" s="3">
        <f>ROUND(D42/F42*100,0)</f>
        <v>100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1</v>
      </c>
      <c r="E49" s="2" t="s">
        <v>14</v>
      </c>
      <c r="F49" s="11">
        <v>20</v>
      </c>
      <c r="H49" s="7">
        <f>D49*F49</f>
        <v>20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1</v>
      </c>
      <c r="E54" s="2" t="s">
        <v>14</v>
      </c>
      <c r="F54" s="11">
        <v>20</v>
      </c>
      <c r="H54" s="7">
        <f>D54*F54</f>
        <v>20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10</v>
      </c>
      <c r="E59" s="2" t="s">
        <v>2</v>
      </c>
      <c r="F59" s="17">
        <v>21</v>
      </c>
      <c r="H59" s="7">
        <f>ROUND(D59/F59*100,0)</f>
        <v>48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246</v>
      </c>
      <c r="E66" s="2" t="s">
        <v>2</v>
      </c>
      <c r="F66" s="11">
        <f>D2</f>
        <v>247</v>
      </c>
      <c r="H66" s="7">
        <f>ROUND(D66/F66*100,0)</f>
        <v>100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247</v>
      </c>
      <c r="E71" s="2" t="s">
        <v>2</v>
      </c>
      <c r="F71" s="11">
        <f>D2</f>
        <v>247</v>
      </c>
      <c r="H71" s="7">
        <f>ROUND(D71/F71*100,0)</f>
        <v>100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247</v>
      </c>
      <c r="E76" s="2" t="s">
        <v>2</v>
      </c>
      <c r="F76" s="11">
        <f>D2</f>
        <v>247</v>
      </c>
      <c r="H76" s="7">
        <f>ROUND(D76/F76*100,0)</f>
        <v>100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243</v>
      </c>
      <c r="E83" s="2" t="s">
        <v>2</v>
      </c>
      <c r="F83" s="11">
        <f>D2</f>
        <v>247</v>
      </c>
      <c r="H83" s="7">
        <f>ROUND(D83/F83*100,0)</f>
        <v>98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243</v>
      </c>
      <c r="E88" s="2" t="s">
        <v>2</v>
      </c>
      <c r="F88" s="11">
        <f>D2</f>
        <v>247</v>
      </c>
      <c r="H88" s="7">
        <f>ROUND(D88/F88*100,0)</f>
        <v>98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245</v>
      </c>
      <c r="E93" s="2" t="s">
        <v>2</v>
      </c>
      <c r="F93" s="11">
        <f>D2</f>
        <v>247</v>
      </c>
      <c r="H93" s="7">
        <f>ROUND(D93/F93*100,0)</f>
        <v>99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67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301</v>
      </c>
      <c r="G2" s="16"/>
    </row>
    <row r="3" ht="15">
      <c r="D3" s="3"/>
    </row>
    <row r="4" spans="3:4" ht="15">
      <c r="C4" t="s">
        <v>86</v>
      </c>
      <c r="D4" s="3">
        <v>797</v>
      </c>
    </row>
    <row r="5" ht="15">
      <c r="D5" s="3"/>
    </row>
    <row r="6" spans="3:4" ht="15">
      <c r="C6" t="s">
        <v>87</v>
      </c>
      <c r="D6" s="3">
        <f>ROUND(D2/D4*100,0)</f>
        <v>38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44</v>
      </c>
      <c r="E14" s="2" t="s">
        <v>2</v>
      </c>
      <c r="F14" s="1">
        <v>63</v>
      </c>
      <c r="H14" s="3">
        <f>ROUND(D14/F14*100,0)</f>
        <v>70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41</v>
      </c>
      <c r="E17" s="2" t="s">
        <v>2</v>
      </c>
      <c r="F17" s="1">
        <v>58</v>
      </c>
      <c r="H17" s="3">
        <f>ROUND(D17/F17*100,0)</f>
        <v>71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88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301</v>
      </c>
      <c r="E27" s="2" t="s">
        <v>2</v>
      </c>
      <c r="F27" s="11">
        <f>D2</f>
        <v>301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293</v>
      </c>
      <c r="E30" s="2" t="s">
        <v>2</v>
      </c>
      <c r="F30" s="11">
        <f>D2</f>
        <v>301</v>
      </c>
      <c r="H30" s="3">
        <f>ROUND(D30/F30*100,0)</f>
        <v>97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291</v>
      </c>
      <c r="E42" s="2" t="s">
        <v>2</v>
      </c>
      <c r="F42" s="11">
        <f>D2</f>
        <v>301</v>
      </c>
      <c r="H42" s="3">
        <f>ROUND(D42/F42*100,0)</f>
        <v>97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2</v>
      </c>
      <c r="E49" s="2" t="s">
        <v>14</v>
      </c>
      <c r="F49" s="11">
        <v>20</v>
      </c>
      <c r="H49" s="7">
        <f>D49*F49</f>
        <v>40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2</v>
      </c>
      <c r="E54" s="2" t="s">
        <v>14</v>
      </c>
      <c r="F54" s="11">
        <v>20</v>
      </c>
      <c r="H54" s="7">
        <f>D54*F54</f>
        <v>40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2" ht="15">
      <c r="C59" t="s">
        <v>31</v>
      </c>
      <c r="D59" s="1">
        <v>9</v>
      </c>
      <c r="E59" s="2" t="s">
        <v>2</v>
      </c>
      <c r="F59" s="17">
        <v>20</v>
      </c>
      <c r="H59" s="7">
        <f>ROUND(D59/F59*100,0)</f>
        <v>45</v>
      </c>
      <c r="J59" s="1" t="s">
        <v>4</v>
      </c>
      <c r="L59" s="19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298</v>
      </c>
      <c r="E66" s="2" t="s">
        <v>2</v>
      </c>
      <c r="F66" s="11">
        <f>D2</f>
        <v>301</v>
      </c>
      <c r="H66" s="7">
        <f>ROUND(D66/F66*100,0)</f>
        <v>99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293</v>
      </c>
      <c r="E71" s="2" t="s">
        <v>2</v>
      </c>
      <c r="F71" s="11">
        <f>D2</f>
        <v>301</v>
      </c>
      <c r="H71" s="7">
        <f>ROUND(D71/F71*100,0)</f>
        <v>97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300</v>
      </c>
      <c r="E76" s="2" t="s">
        <v>2</v>
      </c>
      <c r="F76" s="11">
        <f>D2</f>
        <v>301</v>
      </c>
      <c r="H76" s="7">
        <f>ROUND(D76/F76*100,0)</f>
        <v>100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278</v>
      </c>
      <c r="E83" s="2" t="s">
        <v>2</v>
      </c>
      <c r="F83" s="11">
        <f>D2</f>
        <v>301</v>
      </c>
      <c r="H83" s="7">
        <f>ROUND(D83/F83*100,0)</f>
        <v>92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294</v>
      </c>
      <c r="E88" s="2" t="s">
        <v>2</v>
      </c>
      <c r="F88" s="11">
        <f>D2</f>
        <v>301</v>
      </c>
      <c r="H88" s="7">
        <f>ROUND(D88/F88*100,0)</f>
        <v>98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296</v>
      </c>
      <c r="E93" s="2" t="s">
        <v>2</v>
      </c>
      <c r="F93" s="11">
        <f>D2</f>
        <v>301</v>
      </c>
      <c r="H93" s="7">
        <f>ROUND(D93/F93*100,0)</f>
        <v>98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76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292</v>
      </c>
      <c r="G2" s="16"/>
    </row>
    <row r="3" ht="15">
      <c r="D3" s="3"/>
    </row>
    <row r="4" spans="3:4" ht="15">
      <c r="C4" t="s">
        <v>86</v>
      </c>
      <c r="D4" s="3">
        <v>669</v>
      </c>
    </row>
    <row r="5" ht="15">
      <c r="D5" s="3"/>
    </row>
    <row r="6" spans="3:4" ht="15">
      <c r="C6" t="s">
        <v>87</v>
      </c>
      <c r="D6" s="3">
        <f>ROUND(D2/D4*100,0)</f>
        <v>44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43</v>
      </c>
      <c r="E14" s="2" t="s">
        <v>2</v>
      </c>
      <c r="F14" s="1">
        <v>63</v>
      </c>
      <c r="H14" s="3">
        <f>ROUND(D14/F14*100,0)</f>
        <v>68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49</v>
      </c>
      <c r="E17" s="2" t="s">
        <v>2</v>
      </c>
      <c r="F17" s="1">
        <v>58</v>
      </c>
      <c r="H17" s="3">
        <f>ROUND(D17/F17*100,0)</f>
        <v>84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88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287</v>
      </c>
      <c r="E27" s="2" t="s">
        <v>2</v>
      </c>
      <c r="F27" s="11">
        <f>D2</f>
        <v>292</v>
      </c>
      <c r="H27" s="3">
        <f>ROUND(D27/F27*100,0)</f>
        <v>98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283</v>
      </c>
      <c r="E30" s="2" t="s">
        <v>2</v>
      </c>
      <c r="F30" s="11">
        <f>D2</f>
        <v>292</v>
      </c>
      <c r="H30" s="3">
        <f>ROUND(D30/F30*100,0)</f>
        <v>97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277</v>
      </c>
      <c r="E42" s="2" t="s">
        <v>2</v>
      </c>
      <c r="F42" s="11">
        <f>D2</f>
        <v>292</v>
      </c>
      <c r="H42" s="3">
        <f>ROUND(D42/F42*100,0)</f>
        <v>95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4</v>
      </c>
      <c r="E49" s="2" t="s">
        <v>14</v>
      </c>
      <c r="F49" s="11">
        <v>20</v>
      </c>
      <c r="H49" s="7">
        <f>D49*F49</f>
        <v>80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2</v>
      </c>
      <c r="E54" s="2" t="s">
        <v>14</v>
      </c>
      <c r="F54" s="11">
        <v>20</v>
      </c>
      <c r="H54" s="7">
        <f>D54*F54</f>
        <v>40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2" ht="15">
      <c r="C59" t="s">
        <v>31</v>
      </c>
      <c r="D59" s="1">
        <v>9</v>
      </c>
      <c r="E59" s="2" t="s">
        <v>2</v>
      </c>
      <c r="F59" s="17">
        <v>21</v>
      </c>
      <c r="H59" s="7">
        <f>ROUND(D59/F59*100,0)</f>
        <v>43</v>
      </c>
      <c r="J59" s="1" t="s">
        <v>4</v>
      </c>
      <c r="L59" s="19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282</v>
      </c>
      <c r="E66" s="2" t="s">
        <v>2</v>
      </c>
      <c r="F66" s="11">
        <f>D2</f>
        <v>292</v>
      </c>
      <c r="H66" s="7">
        <f>ROUND(D66/F66*100,0)</f>
        <v>97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288</v>
      </c>
      <c r="E71" s="2" t="s">
        <v>2</v>
      </c>
      <c r="F71" s="11">
        <f>D2</f>
        <v>292</v>
      </c>
      <c r="H71" s="7">
        <f>ROUND(D71/F71*100,0)</f>
        <v>99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284</v>
      </c>
      <c r="E76" s="2" t="s">
        <v>2</v>
      </c>
      <c r="F76" s="11">
        <f>D2</f>
        <v>292</v>
      </c>
      <c r="H76" s="7">
        <f>ROUND(D76/F76*100,0)</f>
        <v>97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275</v>
      </c>
      <c r="E83" s="2" t="s">
        <v>2</v>
      </c>
      <c r="F83" s="11">
        <f>D2</f>
        <v>292</v>
      </c>
      <c r="H83" s="7">
        <f>ROUND(D83/F83*100,0)</f>
        <v>94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281</v>
      </c>
      <c r="E88" s="2" t="s">
        <v>2</v>
      </c>
      <c r="F88" s="11">
        <f>D2</f>
        <v>292</v>
      </c>
      <c r="H88" s="7">
        <f>ROUND(D88/F88*100,0)</f>
        <v>96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285</v>
      </c>
      <c r="E93" s="2" t="s">
        <v>2</v>
      </c>
      <c r="F93" s="11">
        <f>D2</f>
        <v>292</v>
      </c>
      <c r="H93" s="7">
        <f>ROUND(D93/F93*100,0)</f>
        <v>98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70">
      <selection activeCell="N89" sqref="N8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219</v>
      </c>
      <c r="G2" s="16"/>
    </row>
    <row r="3" ht="15">
      <c r="D3" s="3"/>
    </row>
    <row r="4" spans="3:4" ht="15">
      <c r="C4" t="s">
        <v>86</v>
      </c>
      <c r="D4" s="3">
        <v>482</v>
      </c>
    </row>
    <row r="5" ht="15">
      <c r="D5" s="3"/>
    </row>
    <row r="6" spans="3:4" ht="15">
      <c r="C6" t="s">
        <v>87</v>
      </c>
      <c r="D6" s="3">
        <f>ROUND(D2/D4*100,0)</f>
        <v>45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54</v>
      </c>
      <c r="E14" s="2" t="s">
        <v>2</v>
      </c>
      <c r="F14" s="1">
        <v>63</v>
      </c>
      <c r="H14" s="3">
        <f>ROUND(D14/F14*100,0)</f>
        <v>86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54</v>
      </c>
      <c r="E17" s="2" t="s">
        <v>2</v>
      </c>
      <c r="F17" s="1">
        <v>58</v>
      </c>
      <c r="H17" s="3">
        <f>ROUND(D17/F17*100,0)</f>
        <v>93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88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218</v>
      </c>
      <c r="E27" s="2" t="s">
        <v>2</v>
      </c>
      <c r="F27" s="11">
        <f>D2</f>
        <v>219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218</v>
      </c>
      <c r="E30" s="2" t="s">
        <v>2</v>
      </c>
      <c r="F30" s="11">
        <f>D2</f>
        <v>219</v>
      </c>
      <c r="H30" s="3">
        <f>ROUND(D30/F30*100,0)</f>
        <v>100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212</v>
      </c>
      <c r="E42" s="2" t="s">
        <v>2</v>
      </c>
      <c r="F42" s="11">
        <f>D2</f>
        <v>219</v>
      </c>
      <c r="H42" s="3">
        <f>ROUND(D42/F42*100,0)</f>
        <v>97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3</v>
      </c>
      <c r="E49" s="2" t="s">
        <v>14</v>
      </c>
      <c r="F49" s="11">
        <v>20</v>
      </c>
      <c r="H49" s="7">
        <f>D49*F49</f>
        <v>60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3</v>
      </c>
      <c r="E54" s="2" t="s">
        <v>14</v>
      </c>
      <c r="F54" s="11">
        <v>20</v>
      </c>
      <c r="H54" s="7">
        <f>D54*F54</f>
        <v>60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13</v>
      </c>
      <c r="E59" s="2" t="s">
        <v>2</v>
      </c>
      <c r="F59" s="17">
        <v>21</v>
      </c>
      <c r="H59" s="7">
        <f>ROUND(D59/F59*100,0)</f>
        <v>62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217</v>
      </c>
      <c r="E66" s="2" t="s">
        <v>2</v>
      </c>
      <c r="F66" s="11">
        <f>D2</f>
        <v>219</v>
      </c>
      <c r="H66" s="7">
        <f>ROUND(D66/F66*100,0)</f>
        <v>99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216</v>
      </c>
      <c r="E71" s="2" t="s">
        <v>2</v>
      </c>
      <c r="F71" s="11">
        <f>D2</f>
        <v>219</v>
      </c>
      <c r="H71" s="7">
        <f>ROUND(D71/F71*100,0)</f>
        <v>99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218</v>
      </c>
      <c r="E76" s="2" t="s">
        <v>2</v>
      </c>
      <c r="F76" s="11">
        <f>D2</f>
        <v>219</v>
      </c>
      <c r="H76" s="7">
        <f>ROUND(D76/F76*100,0)</f>
        <v>100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206</v>
      </c>
      <c r="E83" s="2" t="s">
        <v>2</v>
      </c>
      <c r="F83" s="11">
        <f>D2</f>
        <v>219</v>
      </c>
      <c r="H83" s="7">
        <f>ROUND(D83/F83*100,0)</f>
        <v>94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216</v>
      </c>
      <c r="E88" s="2" t="s">
        <v>2</v>
      </c>
      <c r="F88" s="11">
        <f>D2</f>
        <v>219</v>
      </c>
      <c r="H88" s="7">
        <f>ROUND(D88/F88*100,0)</f>
        <v>99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217</v>
      </c>
      <c r="E93" s="2" t="s">
        <v>2</v>
      </c>
      <c r="F93" s="11">
        <f>D2</f>
        <v>219</v>
      </c>
      <c r="H93" s="7">
        <f>ROUND(D93/F93*100,0)</f>
        <v>99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43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113</v>
      </c>
      <c r="G2" s="16"/>
    </row>
    <row r="3" ht="15">
      <c r="D3" s="3"/>
    </row>
    <row r="4" spans="3:4" ht="15">
      <c r="C4" t="s">
        <v>86</v>
      </c>
      <c r="D4" s="3">
        <v>167</v>
      </c>
    </row>
    <row r="5" ht="15">
      <c r="D5" s="3"/>
    </row>
    <row r="6" spans="3:4" ht="15">
      <c r="C6" t="s">
        <v>87</v>
      </c>
      <c r="D6" s="3">
        <f>ROUND(D2/D4*100,0)</f>
        <v>68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12</v>
      </c>
      <c r="E14" s="2" t="s">
        <v>2</v>
      </c>
      <c r="F14" s="1">
        <v>63</v>
      </c>
      <c r="H14" s="3">
        <f>ROUND(D14/F14*100,0)</f>
        <v>19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27</v>
      </c>
      <c r="E17" s="2" t="s">
        <v>2</v>
      </c>
      <c r="F17" s="1">
        <v>58</v>
      </c>
      <c r="H17" s="3">
        <f>ROUND(D17/F17*100,0)</f>
        <v>47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88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113</v>
      </c>
      <c r="E27" s="2" t="s">
        <v>2</v>
      </c>
      <c r="F27" s="11">
        <f>D2</f>
        <v>113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112</v>
      </c>
      <c r="E30" s="2" t="s">
        <v>2</v>
      </c>
      <c r="F30" s="11">
        <f>D2</f>
        <v>113</v>
      </c>
      <c r="H30" s="3">
        <f>ROUND(D30/F30*100,0)</f>
        <v>99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4</v>
      </c>
      <c r="E37" s="2" t="s">
        <v>14</v>
      </c>
      <c r="F37" s="4">
        <v>20</v>
      </c>
      <c r="H37" s="7">
        <f>D37*F37</f>
        <v>80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112</v>
      </c>
      <c r="E42" s="2" t="s">
        <v>2</v>
      </c>
      <c r="F42" s="11">
        <f>D2</f>
        <v>113</v>
      </c>
      <c r="H42" s="3">
        <f>ROUND(D42/F42*100,0)</f>
        <v>99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3</v>
      </c>
      <c r="E49" s="2" t="s">
        <v>14</v>
      </c>
      <c r="F49" s="11">
        <v>20</v>
      </c>
      <c r="H49" s="7">
        <f>D49*F49</f>
        <v>60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2</v>
      </c>
      <c r="E54" s="2" t="s">
        <v>14</v>
      </c>
      <c r="F54" s="11">
        <v>20</v>
      </c>
      <c r="H54" s="7">
        <f>D54*F54</f>
        <v>40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3</v>
      </c>
      <c r="E59" s="2" t="s">
        <v>2</v>
      </c>
      <c r="F59" s="17">
        <v>6</v>
      </c>
      <c r="H59" s="7">
        <f>ROUND(D59/F59*100,0)</f>
        <v>50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112</v>
      </c>
      <c r="E66" s="2" t="s">
        <v>2</v>
      </c>
      <c r="F66" s="11">
        <f>D2</f>
        <v>113</v>
      </c>
      <c r="H66" s="7">
        <f>ROUND(D66/F66*100,0)</f>
        <v>99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112</v>
      </c>
      <c r="E71" s="2" t="s">
        <v>2</v>
      </c>
      <c r="F71" s="11">
        <f>D2</f>
        <v>113</v>
      </c>
      <c r="H71" s="7">
        <f>ROUND(D71/F71*100,0)</f>
        <v>99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112</v>
      </c>
      <c r="E76" s="2" t="s">
        <v>2</v>
      </c>
      <c r="F76" s="11">
        <f>D2</f>
        <v>113</v>
      </c>
      <c r="H76" s="7">
        <f>ROUND(D76/F76*100,0)</f>
        <v>99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111</v>
      </c>
      <c r="E83" s="2" t="s">
        <v>2</v>
      </c>
      <c r="F83" s="11">
        <f>D2</f>
        <v>113</v>
      </c>
      <c r="H83" s="7">
        <f>ROUND(D83/F83*100,0)</f>
        <v>98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113</v>
      </c>
      <c r="E88" s="2" t="s">
        <v>2</v>
      </c>
      <c r="F88" s="11">
        <f>D2</f>
        <v>113</v>
      </c>
      <c r="H88" s="7">
        <f>ROUND(D88/F88*100,0)</f>
        <v>100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112</v>
      </c>
      <c r="E93" s="2" t="s">
        <v>2</v>
      </c>
      <c r="F93" s="11">
        <f>D2</f>
        <v>113</v>
      </c>
      <c r="H93" s="7">
        <f>ROUND(D93/F93*100,0)</f>
        <v>99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46">
      <selection activeCell="A52" sqref="A1:IV65536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189</v>
      </c>
      <c r="G2" s="16"/>
    </row>
    <row r="3" ht="15">
      <c r="D3" s="3"/>
    </row>
    <row r="4" spans="3:4" ht="15">
      <c r="C4" t="s">
        <v>86</v>
      </c>
      <c r="D4" s="3">
        <v>561</v>
      </c>
    </row>
    <row r="5" ht="15">
      <c r="D5" s="3"/>
    </row>
    <row r="6" spans="3:4" ht="15">
      <c r="C6" t="s">
        <v>87</v>
      </c>
      <c r="D6" s="3">
        <f>ROUND(D2/D4*100,0)</f>
        <v>34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34</v>
      </c>
      <c r="E14" s="2" t="s">
        <v>2</v>
      </c>
      <c r="F14" s="1">
        <v>63</v>
      </c>
      <c r="H14" s="3">
        <f>ROUND(D14/F14*100,0)</f>
        <v>54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30</v>
      </c>
      <c r="E17" s="2" t="s">
        <v>2</v>
      </c>
      <c r="F17" s="1">
        <v>58</v>
      </c>
      <c r="H17" s="3">
        <f>ROUND(D17/F17*100,0)</f>
        <v>52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189</v>
      </c>
      <c r="E27" s="2" t="s">
        <v>2</v>
      </c>
      <c r="F27" s="11">
        <f>D2</f>
        <v>189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186</v>
      </c>
      <c r="E30" s="2" t="s">
        <v>2</v>
      </c>
      <c r="F30" s="11">
        <f>D2</f>
        <v>189</v>
      </c>
      <c r="H30" s="3">
        <f>ROUND(D30/F30*100,0)</f>
        <v>98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183</v>
      </c>
      <c r="E42" s="2" t="s">
        <v>2</v>
      </c>
      <c r="F42" s="11">
        <f>D2</f>
        <v>189</v>
      </c>
      <c r="H42" s="3">
        <f>ROUND(D42/F42*100,0)</f>
        <v>97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0</v>
      </c>
      <c r="E49" s="2" t="s">
        <v>14</v>
      </c>
      <c r="F49" s="11">
        <v>20</v>
      </c>
      <c r="H49" s="7">
        <f>D49*F49</f>
        <v>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1</v>
      </c>
      <c r="E54" s="2" t="s">
        <v>14</v>
      </c>
      <c r="F54" s="11">
        <v>20</v>
      </c>
      <c r="H54" s="7">
        <f>D54*F54</f>
        <v>20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5</v>
      </c>
      <c r="E59" s="2" t="s">
        <v>2</v>
      </c>
      <c r="F59" s="17">
        <v>12</v>
      </c>
      <c r="H59" s="7">
        <f>ROUND(D59/F59*100,0)</f>
        <v>42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187</v>
      </c>
      <c r="E66" s="2" t="s">
        <v>2</v>
      </c>
      <c r="F66" s="11">
        <f>D2</f>
        <v>189</v>
      </c>
      <c r="H66" s="7">
        <f>ROUND(D66/F66*100,0)</f>
        <v>99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188</v>
      </c>
      <c r="E71" s="2" t="s">
        <v>2</v>
      </c>
      <c r="F71" s="11">
        <f>D2</f>
        <v>189</v>
      </c>
      <c r="H71" s="7">
        <f>ROUND(D71/F71*100,0)</f>
        <v>99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187</v>
      </c>
      <c r="E76" s="2" t="s">
        <v>2</v>
      </c>
      <c r="F76" s="11">
        <f>D2</f>
        <v>189</v>
      </c>
      <c r="H76" s="7">
        <f>ROUND(D76/F76*100,0)</f>
        <v>99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181</v>
      </c>
      <c r="E83" s="2" t="s">
        <v>2</v>
      </c>
      <c r="F83" s="11">
        <f>D2</f>
        <v>189</v>
      </c>
      <c r="H83" s="7">
        <f>ROUND(D83/F83*100,0)</f>
        <v>96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180</v>
      </c>
      <c r="E88" s="2" t="s">
        <v>2</v>
      </c>
      <c r="F88" s="11">
        <f>D2</f>
        <v>189</v>
      </c>
      <c r="H88" s="7">
        <f>ROUND(D88/F88*100,0)</f>
        <v>95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188</v>
      </c>
      <c r="E93" s="2" t="s">
        <v>2</v>
      </c>
      <c r="F93" s="11">
        <f>D2</f>
        <v>189</v>
      </c>
      <c r="H93" s="7">
        <f>ROUND(D93/F93*100,0)</f>
        <v>99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34">
      <selection activeCell="L59" sqref="L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303</v>
      </c>
      <c r="G2" s="16"/>
    </row>
    <row r="3" ht="15">
      <c r="D3" s="3"/>
    </row>
    <row r="4" spans="3:4" ht="15">
      <c r="C4" t="s">
        <v>86</v>
      </c>
      <c r="D4" s="3">
        <v>489</v>
      </c>
    </row>
    <row r="5" ht="15">
      <c r="D5" s="3"/>
    </row>
    <row r="6" spans="3:4" ht="15">
      <c r="C6" t="s">
        <v>87</v>
      </c>
      <c r="D6" s="3">
        <f>ROUND(D2/D4*100,0)</f>
        <v>62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54</v>
      </c>
      <c r="E14" s="2" t="s">
        <v>2</v>
      </c>
      <c r="F14" s="1">
        <v>63</v>
      </c>
      <c r="H14" s="3">
        <f>ROUND(D14/F14*100,0)</f>
        <v>86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53</v>
      </c>
      <c r="E17" s="2" t="s">
        <v>2</v>
      </c>
      <c r="F17" s="1">
        <v>58</v>
      </c>
      <c r="H17" s="3">
        <f>ROUND(D17/F17*100,0)</f>
        <v>91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300</v>
      </c>
      <c r="E27" s="2" t="s">
        <v>2</v>
      </c>
      <c r="F27" s="11">
        <f>D2</f>
        <v>303</v>
      </c>
      <c r="H27" s="3">
        <f>ROUND(D27/F27*100,0)</f>
        <v>99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294</v>
      </c>
      <c r="E30" s="2" t="s">
        <v>2</v>
      </c>
      <c r="F30" s="11">
        <f>D2</f>
        <v>303</v>
      </c>
      <c r="H30" s="3">
        <f>ROUND(D30/F30*100,0)</f>
        <v>97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5</v>
      </c>
      <c r="E37" s="2" t="s">
        <v>14</v>
      </c>
      <c r="F37" s="4">
        <v>20</v>
      </c>
      <c r="H37" s="7">
        <f>D37*F37</f>
        <v>100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287</v>
      </c>
      <c r="E42" s="2" t="s">
        <v>2</v>
      </c>
      <c r="F42" s="11">
        <f>D2</f>
        <v>303</v>
      </c>
      <c r="H42" s="3">
        <f>ROUND(D42/F42*100,0)</f>
        <v>95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1</v>
      </c>
      <c r="E49" s="2" t="s">
        <v>14</v>
      </c>
      <c r="F49" s="11">
        <v>20</v>
      </c>
      <c r="H49" s="7">
        <f>D49*F49</f>
        <v>20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2</v>
      </c>
      <c r="E54" s="2" t="s">
        <v>14</v>
      </c>
      <c r="F54" s="11">
        <v>20</v>
      </c>
      <c r="H54" s="7">
        <f>D54*F54</f>
        <v>40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3</v>
      </c>
      <c r="E59" s="2" t="s">
        <v>2</v>
      </c>
      <c r="F59" s="17">
        <v>9</v>
      </c>
      <c r="H59" s="7">
        <f>ROUND(D59/F59*100,0)</f>
        <v>33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289</v>
      </c>
      <c r="E66" s="2" t="s">
        <v>2</v>
      </c>
      <c r="F66" s="11">
        <f>D2</f>
        <v>303</v>
      </c>
      <c r="H66" s="7">
        <f>ROUND(D66/F66*100,0)</f>
        <v>95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295</v>
      </c>
      <c r="E71" s="2" t="s">
        <v>2</v>
      </c>
      <c r="F71" s="11">
        <f>D2</f>
        <v>303</v>
      </c>
      <c r="H71" s="7">
        <f>ROUND(D71/F71*100,0)</f>
        <v>97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298</v>
      </c>
      <c r="E76" s="2" t="s">
        <v>2</v>
      </c>
      <c r="F76" s="11">
        <f>D2</f>
        <v>303</v>
      </c>
      <c r="H76" s="7">
        <f>ROUND(D76/F76*100,0)</f>
        <v>98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272</v>
      </c>
      <c r="E83" s="2" t="s">
        <v>2</v>
      </c>
      <c r="F83" s="11">
        <f>D2</f>
        <v>303</v>
      </c>
      <c r="H83" s="7">
        <f>ROUND(D83/F83*100,0)</f>
        <v>90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300</v>
      </c>
      <c r="E88" s="2" t="s">
        <v>2</v>
      </c>
      <c r="F88" s="11">
        <f>D2</f>
        <v>303</v>
      </c>
      <c r="H88" s="7">
        <f>ROUND(D88/F88*100,0)</f>
        <v>99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293</v>
      </c>
      <c r="E93" s="2" t="s">
        <v>2</v>
      </c>
      <c r="F93" s="11">
        <f>D2</f>
        <v>303</v>
      </c>
      <c r="H93" s="7">
        <f>ROUND(D93/F93*100,0)</f>
        <v>97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37">
      <selection activeCell="L59" sqref="L58:M59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227</v>
      </c>
      <c r="G2" s="16"/>
    </row>
    <row r="3" ht="15">
      <c r="D3" s="3"/>
    </row>
    <row r="4" spans="3:4" ht="15">
      <c r="C4" t="s">
        <v>86</v>
      </c>
      <c r="D4" s="3">
        <v>470</v>
      </c>
    </row>
    <row r="5" ht="15">
      <c r="D5" s="3"/>
    </row>
    <row r="6" spans="3:4" ht="15">
      <c r="C6" t="s">
        <v>87</v>
      </c>
      <c r="D6" s="3">
        <f>ROUND(D2/D4*100,0)</f>
        <v>48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41</v>
      </c>
      <c r="E14" s="2" t="s">
        <v>2</v>
      </c>
      <c r="F14" s="1">
        <v>58</v>
      </c>
      <c r="H14" s="3">
        <f>ROUND(D14/F14*100,0)</f>
        <v>71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50</v>
      </c>
      <c r="E17" s="2" t="s">
        <v>2</v>
      </c>
      <c r="F17" s="1">
        <v>54</v>
      </c>
      <c r="H17" s="3">
        <f>ROUND(D17/F17*100,0)</f>
        <v>93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226</v>
      </c>
      <c r="E27" s="2" t="s">
        <v>2</v>
      </c>
      <c r="F27" s="11">
        <f>D2</f>
        <v>227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227</v>
      </c>
      <c r="E30" s="2" t="s">
        <v>2</v>
      </c>
      <c r="F30" s="11">
        <f>D2</f>
        <v>227</v>
      </c>
      <c r="H30" s="3">
        <f>ROUND(D30/F30*100,0)</f>
        <v>100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3</v>
      </c>
      <c r="E37" s="2" t="s">
        <v>14</v>
      </c>
      <c r="F37" s="4">
        <v>20</v>
      </c>
      <c r="H37" s="7">
        <f>D37*F37</f>
        <v>60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222</v>
      </c>
      <c r="E42" s="2" t="s">
        <v>2</v>
      </c>
      <c r="F42" s="11">
        <f>D2</f>
        <v>227</v>
      </c>
      <c r="H42" s="3">
        <f>ROUND(D42/F42*100,0)</f>
        <v>98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0</v>
      </c>
      <c r="E49" s="2" t="s">
        <v>14</v>
      </c>
      <c r="F49" s="11">
        <v>20</v>
      </c>
      <c r="H49" s="7">
        <f>D49*F49</f>
        <v>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0</v>
      </c>
      <c r="E54" s="2" t="s">
        <v>14</v>
      </c>
      <c r="F54" s="11">
        <v>20</v>
      </c>
      <c r="H54" s="7">
        <f>D54*F54</f>
        <v>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17</v>
      </c>
      <c r="E59" s="2" t="s">
        <v>2</v>
      </c>
      <c r="F59" s="17">
        <v>35</v>
      </c>
      <c r="H59" s="7">
        <f>ROUND(D59/F59*100,0)</f>
        <v>49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225</v>
      </c>
      <c r="E66" s="2" t="s">
        <v>2</v>
      </c>
      <c r="F66" s="11">
        <f>D2</f>
        <v>227</v>
      </c>
      <c r="H66" s="7">
        <f>ROUND(D66/F66*100,0)</f>
        <v>99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226</v>
      </c>
      <c r="E71" s="2" t="s">
        <v>2</v>
      </c>
      <c r="F71" s="11">
        <f>D2</f>
        <v>227</v>
      </c>
      <c r="H71" s="7">
        <f>ROUND(D71/F71*100,0)</f>
        <v>100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227</v>
      </c>
      <c r="E76" s="2" t="s">
        <v>2</v>
      </c>
      <c r="F76" s="11">
        <f>D2</f>
        <v>227</v>
      </c>
      <c r="H76" s="7">
        <f>ROUND(D76/F76*100,0)</f>
        <v>100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224</v>
      </c>
      <c r="E83" s="2" t="s">
        <v>2</v>
      </c>
      <c r="F83" s="11">
        <f>D2</f>
        <v>227</v>
      </c>
      <c r="H83" s="7">
        <f>ROUND(D83/F83*100,0)</f>
        <v>99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226</v>
      </c>
      <c r="E88" s="2" t="s">
        <v>2</v>
      </c>
      <c r="F88" s="11">
        <f>D2</f>
        <v>227</v>
      </c>
      <c r="H88" s="7">
        <f>ROUND(D88/F88*100,0)</f>
        <v>100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227</v>
      </c>
      <c r="E93" s="2" t="s">
        <v>2</v>
      </c>
      <c r="F93" s="11">
        <f>D2</f>
        <v>227</v>
      </c>
      <c r="H93" s="7">
        <f>ROUND(D93/F93*100,0)</f>
        <v>100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93"/>
  <sheetViews>
    <sheetView zoomScalePageLayoutView="0" workbookViewId="0" topLeftCell="A37">
      <selection activeCell="L87" sqref="L87"/>
    </sheetView>
  </sheetViews>
  <sheetFormatPr defaultColWidth="9.140625" defaultRowHeight="15"/>
  <cols>
    <col min="1" max="1" width="5.7109375" style="0" customWidth="1"/>
    <col min="3" max="3" width="80.28125" style="0" customWidth="1"/>
    <col min="13" max="13" width="10.57421875" style="0" customWidth="1"/>
  </cols>
  <sheetData>
    <row r="2" spans="3:7" ht="15">
      <c r="C2" t="s">
        <v>85</v>
      </c>
      <c r="D2" s="3">
        <v>32</v>
      </c>
      <c r="G2" s="16"/>
    </row>
    <row r="3" ht="15">
      <c r="D3" s="3"/>
    </row>
    <row r="4" spans="3:4" ht="15">
      <c r="C4" t="s">
        <v>86</v>
      </c>
      <c r="D4" s="3">
        <v>43</v>
      </c>
    </row>
    <row r="5" ht="15">
      <c r="D5" s="3"/>
    </row>
    <row r="6" spans="3:4" ht="15">
      <c r="C6" t="s">
        <v>87</v>
      </c>
      <c r="D6" s="3">
        <f>ROUND(D2/D4*100,0)</f>
        <v>74</v>
      </c>
    </row>
    <row r="9" spans="2:10" ht="15">
      <c r="B9" s="8" t="s">
        <v>32</v>
      </c>
      <c r="C9" s="9" t="s">
        <v>33</v>
      </c>
      <c r="D9" s="10"/>
      <c r="E9" s="10"/>
      <c r="F9" s="10"/>
      <c r="G9" s="10"/>
      <c r="H9" s="10"/>
      <c r="I9" s="10"/>
      <c r="J9" s="10"/>
    </row>
    <row r="11" spans="2:10" ht="15">
      <c r="B11" s="5" t="s">
        <v>10</v>
      </c>
      <c r="C11" s="6" t="s">
        <v>11</v>
      </c>
      <c r="D11" s="6"/>
      <c r="E11" s="6"/>
      <c r="F11" s="6"/>
      <c r="G11" s="6"/>
      <c r="H11" s="6"/>
      <c r="I11" s="6"/>
      <c r="J11" s="6"/>
    </row>
    <row r="13" spans="2:3" ht="15">
      <c r="B13" s="2" t="s">
        <v>1</v>
      </c>
      <c r="C13" t="s">
        <v>6</v>
      </c>
    </row>
    <row r="14" spans="2:13" ht="15">
      <c r="B14" s="1"/>
      <c r="C14" t="s">
        <v>0</v>
      </c>
      <c r="D14" s="1">
        <v>38</v>
      </c>
      <c r="E14" s="2" t="s">
        <v>2</v>
      </c>
      <c r="F14" s="1">
        <v>58</v>
      </c>
      <c r="H14" s="3">
        <f>ROUND(D14/F14*100,0)</f>
        <v>66</v>
      </c>
      <c r="J14" s="1" t="s">
        <v>4</v>
      </c>
      <c r="L14" s="12"/>
      <c r="M14" s="12"/>
    </row>
    <row r="15" spans="2:13" ht="15">
      <c r="B15" s="1"/>
      <c r="L15" s="12"/>
      <c r="M15" s="12"/>
    </row>
    <row r="16" spans="2:13" ht="15">
      <c r="B16" s="2" t="s">
        <v>3</v>
      </c>
      <c r="C16" t="s">
        <v>7</v>
      </c>
      <c r="L16" s="12"/>
      <c r="M16" s="12"/>
    </row>
    <row r="17" spans="3:13" ht="15">
      <c r="C17" t="s">
        <v>0</v>
      </c>
      <c r="D17" s="1">
        <v>49</v>
      </c>
      <c r="E17" s="2" t="s">
        <v>2</v>
      </c>
      <c r="F17" s="1">
        <v>53</v>
      </c>
      <c r="H17" s="3">
        <f>ROUND(D17/F17*100,0)</f>
        <v>92</v>
      </c>
      <c r="J17" s="1" t="s">
        <v>4</v>
      </c>
      <c r="L17" s="12"/>
      <c r="M17" s="12"/>
    </row>
    <row r="18" spans="4:12" ht="15">
      <c r="D18" s="1"/>
      <c r="E18" s="2"/>
      <c r="F18" s="1"/>
      <c r="H18" s="3"/>
      <c r="J18" s="1"/>
      <c r="L18" s="12"/>
    </row>
    <row r="19" spans="2:10" ht="15">
      <c r="B19" s="5" t="s">
        <v>12</v>
      </c>
      <c r="C19" s="6" t="s">
        <v>13</v>
      </c>
      <c r="D19" s="6"/>
      <c r="E19" s="6"/>
      <c r="F19" s="6"/>
      <c r="G19" s="6"/>
      <c r="H19" s="6"/>
      <c r="I19" s="6"/>
      <c r="J19" s="6"/>
    </row>
    <row r="20" spans="4:10" ht="15">
      <c r="D20" s="1"/>
      <c r="E20" s="2"/>
      <c r="F20" s="1"/>
      <c r="H20" s="3"/>
      <c r="J20" s="1"/>
    </row>
    <row r="21" spans="2:3" ht="15">
      <c r="B21" s="2" t="s">
        <v>5</v>
      </c>
      <c r="C21" t="s">
        <v>9</v>
      </c>
    </row>
    <row r="22" spans="3:12" ht="15">
      <c r="C22" t="s">
        <v>8</v>
      </c>
      <c r="D22" s="1">
        <v>3</v>
      </c>
      <c r="E22" s="2" t="s">
        <v>14</v>
      </c>
      <c r="F22" s="4">
        <v>30</v>
      </c>
      <c r="H22" s="7">
        <f>IF(D22&gt;3,100,D22*F22)</f>
        <v>90</v>
      </c>
      <c r="J22" s="1" t="s">
        <v>4</v>
      </c>
      <c r="L22" s="18" t="s">
        <v>89</v>
      </c>
    </row>
    <row r="24" spans="2:10" ht="15">
      <c r="B24" s="5" t="s">
        <v>15</v>
      </c>
      <c r="C24" s="6" t="s">
        <v>27</v>
      </c>
      <c r="D24" s="6"/>
      <c r="E24" s="6"/>
      <c r="F24" s="6"/>
      <c r="G24" s="6"/>
      <c r="H24" s="6"/>
      <c r="I24" s="6"/>
      <c r="J24" s="6"/>
    </row>
    <row r="26" spans="2:3" ht="15">
      <c r="B26" s="2" t="s">
        <v>16</v>
      </c>
      <c r="C26" t="s">
        <v>17</v>
      </c>
    </row>
    <row r="27" spans="3:10" ht="15">
      <c r="C27" t="s">
        <v>20</v>
      </c>
      <c r="D27" s="1">
        <v>32</v>
      </c>
      <c r="E27" s="2" t="s">
        <v>2</v>
      </c>
      <c r="F27" s="11">
        <f>D2</f>
        <v>32</v>
      </c>
      <c r="H27" s="3">
        <f>ROUND(D27/F27*100,0)</f>
        <v>100</v>
      </c>
      <c r="J27" s="1" t="s">
        <v>4</v>
      </c>
    </row>
    <row r="28" ht="15">
      <c r="F28" s="12"/>
    </row>
    <row r="29" spans="2:6" ht="15">
      <c r="B29" s="2" t="s">
        <v>18</v>
      </c>
      <c r="C29" t="s">
        <v>19</v>
      </c>
      <c r="F29" s="12"/>
    </row>
    <row r="30" spans="3:10" ht="15">
      <c r="C30" t="s">
        <v>20</v>
      </c>
      <c r="D30" s="1">
        <v>32</v>
      </c>
      <c r="E30" s="2" t="s">
        <v>2</v>
      </c>
      <c r="F30" s="11">
        <f>D2</f>
        <v>32</v>
      </c>
      <c r="H30" s="3">
        <f>ROUND(D30/F30*100,0)</f>
        <v>100</v>
      </c>
      <c r="J30" s="1" t="s">
        <v>4</v>
      </c>
    </row>
    <row r="31" spans="4:10" ht="15">
      <c r="D31" s="1"/>
      <c r="E31" s="2"/>
      <c r="F31" s="11"/>
      <c r="H31" s="3"/>
      <c r="J31" s="1"/>
    </row>
    <row r="32" spans="2:10" ht="15">
      <c r="B32" s="8" t="s">
        <v>34</v>
      </c>
      <c r="C32" s="9" t="s">
        <v>35</v>
      </c>
      <c r="D32" s="10"/>
      <c r="E32" s="10"/>
      <c r="F32" s="10"/>
      <c r="G32" s="10"/>
      <c r="H32" s="10"/>
      <c r="I32" s="10"/>
      <c r="J32" s="10"/>
    </row>
    <row r="34" spans="2:10" ht="15">
      <c r="B34" s="5" t="s">
        <v>21</v>
      </c>
      <c r="C34" s="6" t="s">
        <v>22</v>
      </c>
      <c r="D34" s="6"/>
      <c r="E34" s="6"/>
      <c r="F34" s="6"/>
      <c r="G34" s="6"/>
      <c r="H34" s="6"/>
      <c r="I34" s="6"/>
      <c r="J34" s="6"/>
    </row>
    <row r="36" spans="2:3" ht="15">
      <c r="B36" s="2" t="s">
        <v>23</v>
      </c>
      <c r="C36" t="s">
        <v>24</v>
      </c>
    </row>
    <row r="37" spans="3:10" ht="15">
      <c r="C37" t="s">
        <v>25</v>
      </c>
      <c r="D37" s="1">
        <v>4</v>
      </c>
      <c r="E37" s="2" t="s">
        <v>14</v>
      </c>
      <c r="F37" s="4">
        <v>20</v>
      </c>
      <c r="H37" s="7">
        <f>D37*F37</f>
        <v>80</v>
      </c>
      <c r="J37" s="1" t="s">
        <v>4</v>
      </c>
    </row>
    <row r="39" spans="2:10" ht="15">
      <c r="B39" s="5" t="s">
        <v>26</v>
      </c>
      <c r="C39" s="6" t="s">
        <v>28</v>
      </c>
      <c r="D39" s="6"/>
      <c r="E39" s="6"/>
      <c r="F39" s="6"/>
      <c r="G39" s="6"/>
      <c r="H39" s="6"/>
      <c r="I39" s="6"/>
      <c r="J39" s="6"/>
    </row>
    <row r="41" spans="2:3" ht="15">
      <c r="B41" s="2" t="s">
        <v>29</v>
      </c>
      <c r="C41" t="s">
        <v>30</v>
      </c>
    </row>
    <row r="42" spans="3:10" ht="15">
      <c r="C42" t="s">
        <v>31</v>
      </c>
      <c r="D42" s="1">
        <v>32</v>
      </c>
      <c r="E42" s="2" t="s">
        <v>2</v>
      </c>
      <c r="F42" s="11">
        <f>D2</f>
        <v>32</v>
      </c>
      <c r="H42" s="3">
        <f>ROUND(D42/F42*100,0)</f>
        <v>100</v>
      </c>
      <c r="J42" s="1" t="s">
        <v>4</v>
      </c>
    </row>
    <row r="44" spans="2:10" ht="15">
      <c r="B44" s="8" t="s">
        <v>36</v>
      </c>
      <c r="C44" s="9" t="s">
        <v>37</v>
      </c>
      <c r="D44" s="10"/>
      <c r="E44" s="10"/>
      <c r="F44" s="10"/>
      <c r="G44" s="10"/>
      <c r="H44" s="10"/>
      <c r="I44" s="10"/>
      <c r="J44" s="10"/>
    </row>
    <row r="46" spans="2:10" ht="15">
      <c r="B46" s="5" t="s">
        <v>38</v>
      </c>
      <c r="C46" s="6" t="s">
        <v>39</v>
      </c>
      <c r="D46" s="6"/>
      <c r="E46" s="6"/>
      <c r="F46" s="6"/>
      <c r="G46" s="6"/>
      <c r="H46" s="6"/>
      <c r="I46" s="6"/>
      <c r="J46" s="6"/>
    </row>
    <row r="48" spans="2:3" ht="15">
      <c r="B48" s="2" t="s">
        <v>40</v>
      </c>
      <c r="C48" t="s">
        <v>41</v>
      </c>
    </row>
    <row r="49" spans="3:10" ht="15">
      <c r="C49" t="s">
        <v>42</v>
      </c>
      <c r="D49" s="1">
        <v>0</v>
      </c>
      <c r="E49" s="2" t="s">
        <v>14</v>
      </c>
      <c r="F49" s="11">
        <v>20</v>
      </c>
      <c r="H49" s="7">
        <f>D49*F49</f>
        <v>0</v>
      </c>
      <c r="J49" s="1" t="s">
        <v>4</v>
      </c>
    </row>
    <row r="50" s="12" customFormat="1" ht="15"/>
    <row r="51" spans="2:10" s="12" customFormat="1" ht="15">
      <c r="B51" s="5" t="s">
        <v>43</v>
      </c>
      <c r="C51" s="6" t="s">
        <v>44</v>
      </c>
      <c r="D51" s="6"/>
      <c r="E51" s="6"/>
      <c r="F51" s="6"/>
      <c r="G51" s="6"/>
      <c r="H51" s="6"/>
      <c r="I51" s="6"/>
      <c r="J51" s="6"/>
    </row>
    <row r="52" spans="4:10" s="12" customFormat="1" ht="15">
      <c r="D52" s="11"/>
      <c r="E52" s="13"/>
      <c r="F52" s="11"/>
      <c r="H52" s="14"/>
      <c r="J52" s="11"/>
    </row>
    <row r="53" spans="2:10" s="12" customFormat="1" ht="15">
      <c r="B53" s="2" t="s">
        <v>45</v>
      </c>
      <c r="C53" t="s">
        <v>46</v>
      </c>
      <c r="D53"/>
      <c r="E53"/>
      <c r="F53"/>
      <c r="G53"/>
      <c r="H53"/>
      <c r="I53"/>
      <c r="J53"/>
    </row>
    <row r="54" spans="3:10" ht="15">
      <c r="C54" t="s">
        <v>42</v>
      </c>
      <c r="D54" s="1">
        <v>1</v>
      </c>
      <c r="E54" s="2" t="s">
        <v>14</v>
      </c>
      <c r="F54" s="11">
        <v>20</v>
      </c>
      <c r="H54" s="7">
        <f>D54*F54</f>
        <v>20</v>
      </c>
      <c r="J54" s="1" t="s">
        <v>4</v>
      </c>
    </row>
    <row r="56" spans="2:10" ht="15">
      <c r="B56" s="5" t="s">
        <v>47</v>
      </c>
      <c r="C56" s="6" t="s">
        <v>48</v>
      </c>
      <c r="D56" s="6"/>
      <c r="E56" s="6"/>
      <c r="F56" s="6"/>
      <c r="G56" s="6"/>
      <c r="H56" s="6"/>
      <c r="I56" s="6"/>
      <c r="J56" s="6"/>
    </row>
    <row r="58" spans="2:3" ht="15">
      <c r="B58" s="2" t="s">
        <v>49</v>
      </c>
      <c r="C58" t="s">
        <v>50</v>
      </c>
    </row>
    <row r="59" spans="3:13" ht="15">
      <c r="C59" t="s">
        <v>31</v>
      </c>
      <c r="D59" s="1">
        <v>0</v>
      </c>
      <c r="E59" s="2" t="s">
        <v>2</v>
      </c>
      <c r="F59" s="17">
        <v>10</v>
      </c>
      <c r="H59" s="7">
        <f>ROUND(D59/F59*100,0)</f>
        <v>0</v>
      </c>
      <c r="J59" s="1" t="s">
        <v>4</v>
      </c>
      <c r="L59" s="19"/>
      <c r="M59" s="18"/>
    </row>
    <row r="61" spans="2:10" ht="15">
      <c r="B61" s="8" t="s">
        <v>51</v>
      </c>
      <c r="C61" s="9" t="s">
        <v>53</v>
      </c>
      <c r="D61" s="10"/>
      <c r="E61" s="10"/>
      <c r="F61" s="10"/>
      <c r="G61" s="10"/>
      <c r="H61" s="10"/>
      <c r="I61" s="10"/>
      <c r="J61" s="10"/>
    </row>
    <row r="63" spans="2:10" ht="15">
      <c r="B63" s="5" t="s">
        <v>52</v>
      </c>
      <c r="C63" s="6" t="s">
        <v>54</v>
      </c>
      <c r="D63" s="6"/>
      <c r="E63" s="6"/>
      <c r="F63" s="6"/>
      <c r="G63" s="6"/>
      <c r="H63" s="6"/>
      <c r="I63" s="6"/>
      <c r="J63" s="6"/>
    </row>
    <row r="65" spans="2:3" ht="15">
      <c r="B65" s="2" t="s">
        <v>55</v>
      </c>
      <c r="C65" t="s">
        <v>59</v>
      </c>
    </row>
    <row r="66" spans="3:10" ht="15">
      <c r="C66" t="s">
        <v>56</v>
      </c>
      <c r="D66" s="1">
        <v>32</v>
      </c>
      <c r="E66" s="2" t="s">
        <v>2</v>
      </c>
      <c r="F66" s="11">
        <f>D2</f>
        <v>32</v>
      </c>
      <c r="H66" s="7">
        <f>ROUND(D66/F66*100,0)</f>
        <v>100</v>
      </c>
      <c r="J66" s="1" t="s">
        <v>4</v>
      </c>
    </row>
    <row r="68" spans="2:10" ht="15">
      <c r="B68" s="5" t="s">
        <v>57</v>
      </c>
      <c r="C68" s="6" t="s">
        <v>58</v>
      </c>
      <c r="D68" s="6"/>
      <c r="E68" s="6"/>
      <c r="F68" s="6"/>
      <c r="G68" s="6"/>
      <c r="H68" s="6"/>
      <c r="I68" s="6"/>
      <c r="J68" s="6"/>
    </row>
    <row r="70" spans="2:3" ht="15">
      <c r="B70" s="2" t="s">
        <v>62</v>
      </c>
      <c r="C70" t="s">
        <v>60</v>
      </c>
    </row>
    <row r="71" spans="3:10" ht="15">
      <c r="C71" t="s">
        <v>61</v>
      </c>
      <c r="D71" s="1">
        <v>32</v>
      </c>
      <c r="E71" s="2" t="s">
        <v>2</v>
      </c>
      <c r="F71" s="11">
        <f>D2</f>
        <v>32</v>
      </c>
      <c r="H71" s="7">
        <f>ROUND(D71/F71*100,0)</f>
        <v>100</v>
      </c>
      <c r="J71" s="1" t="s">
        <v>4</v>
      </c>
    </row>
    <row r="73" spans="2:10" ht="15">
      <c r="B73" s="5" t="s">
        <v>63</v>
      </c>
      <c r="C73" s="6" t="s">
        <v>65</v>
      </c>
      <c r="D73" s="6"/>
      <c r="E73" s="6"/>
      <c r="F73" s="6"/>
      <c r="G73" s="6"/>
      <c r="H73" s="6"/>
      <c r="I73" s="6"/>
      <c r="J73" s="6"/>
    </row>
    <row r="75" spans="2:3" ht="15">
      <c r="B75" s="2" t="s">
        <v>64</v>
      </c>
      <c r="C75" t="s">
        <v>66</v>
      </c>
    </row>
    <row r="76" spans="3:10" ht="15">
      <c r="C76" t="s">
        <v>67</v>
      </c>
      <c r="D76" s="1">
        <v>32</v>
      </c>
      <c r="E76" s="2" t="s">
        <v>2</v>
      </c>
      <c r="F76" s="11">
        <f>D2</f>
        <v>32</v>
      </c>
      <c r="H76" s="7">
        <f>ROUND(D76/F76*100,0)</f>
        <v>100</v>
      </c>
      <c r="J76" s="1" t="s">
        <v>4</v>
      </c>
    </row>
    <row r="78" spans="2:10" ht="15">
      <c r="B78" s="8" t="s">
        <v>68</v>
      </c>
      <c r="C78" s="9" t="s">
        <v>69</v>
      </c>
      <c r="D78" s="10"/>
      <c r="E78" s="10"/>
      <c r="F78" s="10"/>
      <c r="G78" s="10"/>
      <c r="H78" s="10"/>
      <c r="I78" s="10"/>
      <c r="J78" s="10"/>
    </row>
    <row r="80" spans="2:10" ht="15">
      <c r="B80" s="5" t="s">
        <v>70</v>
      </c>
      <c r="C80" s="6" t="s">
        <v>71</v>
      </c>
      <c r="D80" s="6"/>
      <c r="E80" s="6"/>
      <c r="F80" s="6"/>
      <c r="G80" s="6"/>
      <c r="H80" s="6"/>
      <c r="I80" s="6"/>
      <c r="J80" s="6"/>
    </row>
    <row r="82" spans="2:3" ht="15">
      <c r="B82" s="2" t="s">
        <v>72</v>
      </c>
      <c r="C82" t="s">
        <v>73</v>
      </c>
    </row>
    <row r="83" spans="3:10" ht="15">
      <c r="C83" t="s">
        <v>74</v>
      </c>
      <c r="D83" s="1">
        <v>32</v>
      </c>
      <c r="E83" s="2" t="s">
        <v>2</v>
      </c>
      <c r="F83" s="11">
        <f>D2</f>
        <v>32</v>
      </c>
      <c r="H83" s="7">
        <f>ROUND(D83/F83*100,0)</f>
        <v>100</v>
      </c>
      <c r="J83" s="1" t="s">
        <v>4</v>
      </c>
    </row>
    <row r="85" spans="2:10" ht="15">
      <c r="B85" s="5" t="s">
        <v>75</v>
      </c>
      <c r="C85" s="6" t="s">
        <v>76</v>
      </c>
      <c r="D85" s="6"/>
      <c r="E85" s="6"/>
      <c r="F85" s="6"/>
      <c r="G85" s="6"/>
      <c r="H85" s="6"/>
      <c r="I85" s="6"/>
      <c r="J85" s="6"/>
    </row>
    <row r="87" spans="2:3" ht="15">
      <c r="B87" s="2" t="s">
        <v>77</v>
      </c>
      <c r="C87" t="s">
        <v>78</v>
      </c>
    </row>
    <row r="88" spans="3:10" ht="15">
      <c r="C88" t="s">
        <v>79</v>
      </c>
      <c r="D88" s="1">
        <v>32</v>
      </c>
      <c r="E88" s="2" t="s">
        <v>2</v>
      </c>
      <c r="F88" s="11">
        <f>D2</f>
        <v>32</v>
      </c>
      <c r="H88" s="7">
        <f>ROUND(D88/F88*100,0)</f>
        <v>100</v>
      </c>
      <c r="J88" s="1" t="s">
        <v>4</v>
      </c>
    </row>
    <row r="90" spans="2:10" ht="15">
      <c r="B90" s="5" t="s">
        <v>80</v>
      </c>
      <c r="C90" s="6" t="s">
        <v>81</v>
      </c>
      <c r="D90" s="6"/>
      <c r="E90" s="6"/>
      <c r="F90" s="6"/>
      <c r="G90" s="6"/>
      <c r="H90" s="6"/>
      <c r="I90" s="6"/>
      <c r="J90" s="6"/>
    </row>
    <row r="92" spans="2:3" ht="15">
      <c r="B92" s="2" t="s">
        <v>82</v>
      </c>
      <c r="C92" t="s">
        <v>83</v>
      </c>
    </row>
    <row r="93" spans="3:10" ht="15">
      <c r="C93" t="s">
        <v>84</v>
      </c>
      <c r="D93" s="1">
        <v>32</v>
      </c>
      <c r="E93" s="2" t="s">
        <v>2</v>
      </c>
      <c r="F93" s="11">
        <f>D2</f>
        <v>32</v>
      </c>
      <c r="H93" s="7">
        <f>ROUND(D93/F93*100,0)</f>
        <v>100</v>
      </c>
      <c r="J93" s="1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2019-11-06T20:13:17Z</dcterms:modified>
  <cp:category/>
  <cp:version/>
  <cp:contentType/>
  <cp:contentStatus/>
</cp:coreProperties>
</file>